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0" yWindow="0" windowWidth="27375" windowHeight="10845" tabRatio="771"/>
  </bookViews>
  <sheets>
    <sheet name="Grafica 5 y 6" sheetId="85" r:id="rId1"/>
  </sheets>
  <definedNames>
    <definedName name="_xlnm.Print_Area" localSheetId="0">'Grafica 5 y 6'!$A$1:$H$67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5" l="1"/>
  <c r="B43" i="85" s="1"/>
  <c r="E12" i="85"/>
  <c r="B45" i="85" l="1"/>
  <c r="B46" i="85"/>
  <c r="B37" i="85"/>
  <c r="B47" i="85"/>
  <c r="B42" i="85"/>
  <c r="B38" i="85"/>
  <c r="B39" i="85"/>
  <c r="B40" i="85"/>
  <c r="B41" i="85"/>
</calcChain>
</file>

<file path=xl/sharedStrings.xml><?xml version="1.0" encoding="utf-8"?>
<sst xmlns="http://schemas.openxmlformats.org/spreadsheetml/2006/main" count="22" uniqueCount="22">
  <si>
    <t>50 y más</t>
  </si>
  <si>
    <t xml:space="preserve">Menos de 20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</si>
  <si>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</si>
  <si>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</si>
  <si>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</si>
  <si>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</si>
  <si>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</si>
  <si>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</si>
  <si>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>NOTA: Se excluyen los porcentajes de nacimientos que corresponden a país de nacionalidad de la madre no especificada o no declarada.</t>
  </si>
  <si>
    <t>edad no especificada</t>
  </si>
  <si>
    <t>Extranjero no especificado</t>
  </si>
  <si>
    <t>No especificado o no declarado</t>
  </si>
  <si>
    <t>Total de extranjeros</t>
  </si>
  <si>
    <t>NOTA: Excluye el grupo de edad no especificada.</t>
  </si>
  <si>
    <t xml:space="preserve"> Rep. Dominicana</t>
  </si>
  <si>
    <t xml:space="preserve"> Otros países</t>
  </si>
  <si>
    <t xml:space="preserve"> China</t>
  </si>
  <si>
    <t xml:space="preserve"> Nicaragua</t>
  </si>
  <si>
    <t xml:space="preserve"> Colombia</t>
  </si>
  <si>
    <t xml:space="preserve"> Venezuela</t>
  </si>
  <si>
    <t xml:space="preserve"> Panamá</t>
  </si>
  <si>
    <t>total de nacimientos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</si>
</sst>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/>
    <xf numFmtId="0" fontId="0" fillId="0" borderId="0" xfId="0" applyBorder="1"/>
    <xf numFmtId="3" fontId="4" fillId="0" borderId="0" xfId="1" applyNumberFormat="1" applyFont="1" applyFill="1" applyBorder="1"/>
    <xf numFmtId="0" fontId="5" fillId="0" borderId="0" xfId="0" applyFont="1"/>
    <xf numFmtId="1" fontId="5" fillId="0" borderId="0" xfId="0" applyNumberFormat="1" applyFont="1"/>
    <xf numFmtId="166" fontId="4" fillId="0" borderId="0" xfId="1" applyNumberFormat="1" applyFont="1" applyFill="1" applyBorder="1"/>
    <xf numFmtId="166" fontId="2" fillId="0" borderId="0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</cellXfs>
  <cellStyles count="2">
    <cellStyle name="Normal" xfId="0" builtinId="0"/>
    <cellStyle name="Normal_BoletínCuadros13a19 2" xfId="1"/>
  </cellStyles>
  <dxfs count="0"/>
  <tableStyles count="0" defaultTableStyle="TableStyleMedium2" defaultPivotStyle="PivotStyleLight16"/>
  <colors>
    <mruColors>
      <color rgb="FFFFCCFF"/>
      <color rgb="FFFFCCCC"/>
      <color rgb="FF918F8F"/>
      <color rgb="FFCCFFFF"/>
      <color rgb="FFCCECFF"/>
      <color rgb="FFCCCCFF"/>
      <color rgb="FF9999FF"/>
      <color rgb="FFC6C4C4"/>
      <color rgb="FF545454"/>
      <color rgb="FF343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0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>
              <a:defRPr/>
            </a:pPr>
            <a:r>
              <a:rPr lang="en-US" sz="1200"/>
              <a:t>DE LA MADRE: AÑO 2024</a:t>
            </a:r>
          </a:p>
        </c:rich>
      </c:tx>
      <c:layout>
        <c:manualLayout>
          <c:xMode val="edge"/>
          <c:yMode val="edge"/>
          <c:x val="0.19248834495333886"/>
          <c:y val="5.4964805535671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0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7881809608116312E-2"/>
          <c:y val="0.25532072695458524"/>
          <c:w val="0.86574306417552394"/>
          <c:h val="0.5099580450171000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>
                  <a:lumMod val="75000"/>
                </a:schemeClr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diamond"/>
            <c:size val="8"/>
            <c:spPr>
              <a:solidFill>
                <a:schemeClr val="accent6"/>
              </a:solidFill>
              <a:ln w="22225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2670517005145877E-2"/>
                  <c:y val="-5.522682445759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754059190877002E-2"/>
                  <c:y val="-1.8408941485864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86568920264956E-3"/>
                  <c:y val="-5.25969756738987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586568920264279E-3"/>
                  <c:y val="-1.3149243918474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560955742601208E-2"/>
                  <c:y val="-1.577909270216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827948230609105E-3"/>
                  <c:y val="-1.5779092702169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9816091954024344E-3"/>
                  <c:y val="-2.3668639053254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825287356321841E-2"/>
                  <c:y val="-2.3668639053254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5 y 6'!$D$1:$D$8</c:f>
              <c:strCache>
                <c:ptCount val="8"/>
                <c:pt idx="0">
                  <c:v>Menos de 20 </c:v>
                </c:pt>
                <c:pt idx="1">
                  <c:v>20 a 24 </c:v>
                </c:pt>
                <c:pt idx="2">
                  <c:v>25 a 29 </c:v>
                </c:pt>
                <c:pt idx="3">
                  <c:v>30 a 34 </c:v>
                </c:pt>
                <c:pt idx="4">
                  <c:v>35 a 39 </c:v>
                </c:pt>
                <c:pt idx="5">
                  <c:v>40 a 44 </c:v>
                </c:pt>
                <c:pt idx="6">
                  <c:v>45 a 49 </c:v>
                </c:pt>
                <c:pt idx="7">
                  <c:v>50 y más</c:v>
                </c:pt>
              </c:strCache>
            </c:strRef>
          </c:cat>
          <c:val>
            <c:numRef>
              <c:f>'Grafica 5 y 6'!$E$1:$E$8</c:f>
              <c:numCache>
                <c:formatCode>#,##0</c:formatCode>
                <c:ptCount val="8"/>
                <c:pt idx="0">
                  <c:v>8491</c:v>
                </c:pt>
                <c:pt idx="1">
                  <c:v>16607</c:v>
                </c:pt>
                <c:pt idx="2">
                  <c:v>15256</c:v>
                </c:pt>
                <c:pt idx="3">
                  <c:v>11086</c:v>
                </c:pt>
                <c:pt idx="4">
                  <c:v>6350</c:v>
                </c:pt>
                <c:pt idx="5">
                  <c:v>1791</c:v>
                </c:pt>
                <c:pt idx="6">
                  <c:v>124</c:v>
                </c:pt>
                <c:pt idx="7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'Grafica 5 y 6 color'!#REF!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322646496"/>
        <c:axId val="322646880"/>
      </c:lineChart>
      <c:catAx>
        <c:axId val="32264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0.43088545042789328"/>
              <c:y val="0.89664121530263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22646880"/>
        <c:crosses val="autoZero"/>
        <c:auto val="1"/>
        <c:lblAlgn val="ctr"/>
        <c:lblOffset val="100"/>
        <c:noMultiLvlLbl val="0"/>
      </c:catAx>
      <c:valAx>
        <c:axId val="322646880"/>
        <c:scaling>
          <c:orientation val="minMax"/>
          <c:max val="180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/>
                  <a:t>Número</a:t>
                </a:r>
              </a:p>
            </c:rich>
          </c:tx>
          <c:layout>
            <c:manualLayout>
              <c:xMode val="edge"/>
              <c:yMode val="edge"/>
              <c:x val="1.5626663885219425E-2"/>
              <c:y val="0.22944975073382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22646496"/>
        <c:crosses val="autoZero"/>
        <c:crossBetween val="between"/>
        <c:majorUnit val="5000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POR PAÍS DE NACIONALIDAD DE LA MADRE: AÑO 2024</a:t>
            </a:r>
          </a:p>
        </c:rich>
      </c:tx>
      <c:layout>
        <c:manualLayout>
          <c:xMode val="edge"/>
          <c:yMode val="edge"/>
          <c:x val="0.10510034234737035"/>
          <c:y val="4.2195068425811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5900851819110077E-2"/>
          <c:y val="0.28055923154364326"/>
          <c:w val="0.87596924405337062"/>
          <c:h val="0.44875101195001577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diamond"/>
            <c:size val="8"/>
            <c:spPr>
              <a:solidFill>
                <a:schemeClr val="tx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7654966931177201E-2"/>
                  <c:y val="-2.6242322724734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396626548659032E-2"/>
                  <c:y val="5.02512562814078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122674383362494E-2"/>
                  <c:y val="-4.1876046901172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475080289714797E-2"/>
                  <c:y val="-2.400893355667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'Grafica 5 y 6'!$A$37:$A$43</c:f>
              <c:strCache>
                <c:ptCount val="7"/>
                <c:pt idx="0">
                  <c:v> Otros países</c:v>
                </c:pt>
                <c:pt idx="1">
                  <c:v> Rep. Dominicana</c:v>
                </c:pt>
                <c:pt idx="2">
                  <c:v> China</c:v>
                </c:pt>
                <c:pt idx="3">
                  <c:v> Nicaragua</c:v>
                </c:pt>
                <c:pt idx="4">
                  <c:v> Venezuela</c:v>
                </c:pt>
                <c:pt idx="5">
                  <c:v> Colombia</c:v>
                </c:pt>
                <c:pt idx="6">
                  <c:v> Panamá</c:v>
                </c:pt>
              </c:strCache>
            </c:strRef>
          </c:cat>
          <c:val>
            <c:numRef>
              <c:f>'Grafica 5 y 6'!$B$37:$B$43</c:f>
              <c:numCache>
                <c:formatCode>0.0</c:formatCode>
                <c:ptCount val="7"/>
                <c:pt idx="0">
                  <c:v>1.3360344221399989</c:v>
                </c:pt>
                <c:pt idx="1">
                  <c:v>0.13393828793383447</c:v>
                </c:pt>
                <c:pt idx="2">
                  <c:v>0.29299000485526294</c:v>
                </c:pt>
                <c:pt idx="3">
                  <c:v>0.95598453012774365</c:v>
                </c:pt>
                <c:pt idx="4">
                  <c:v>1.3377086507391718</c:v>
                </c:pt>
                <c:pt idx="5">
                  <c:v>1.431465452292856</c:v>
                </c:pt>
                <c:pt idx="6">
                  <c:v>94.451606422340902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dropLines>
        <c:marker val="1"/>
        <c:smooth val="0"/>
        <c:axId val="322595440"/>
        <c:axId val="322990256"/>
      </c:lineChart>
      <c:catAx>
        <c:axId val="322595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País de nacimiento de la madre </a:t>
                </a:r>
              </a:p>
              <a:p>
                <a:pPr>
                  <a:defRPr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0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7517731954523953"/>
              <c:y val="0.8784447170234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1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22990256"/>
        <c:crosses val="autoZero"/>
        <c:auto val="1"/>
        <c:lblAlgn val="ctr"/>
        <c:lblOffset val="100"/>
        <c:noMultiLvlLbl val="0"/>
      </c:catAx>
      <c:valAx>
        <c:axId val="3229902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2259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695324</xdr:colOff>
      <xdr:row>29</xdr:row>
      <xdr:rowOff>133350</xdr:rowOff>
    </xdr:to>
    <xdr:graphicFrame macro="">
      <xdr:nvGraphicFramePr>
        <xdr:cNvPr id="2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485775</xdr:colOff>
      <xdr:row>55</xdr:row>
      <xdr:rowOff>114300</xdr:rowOff>
    </xdr:from>
    <xdr:ext cx="184731" cy="264560"/>
    <xdr:sp macro="" textlink="">
      <xdr:nvSpPr>
        <xdr:cNvPr id="3" name="3 CuadroTexto"/>
        <xdr:cNvSpPr txBox="1"/>
      </xdr:nvSpPr>
      <xdr:spPr>
        <a:xfrm>
          <a:off x="5686425" y="905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0</xdr:colOff>
      <xdr:row>31</xdr:row>
      <xdr:rowOff>9525</xdr:rowOff>
    </xdr:from>
    <xdr:to>
      <xdr:col>7</xdr:col>
      <xdr:colOff>666750</xdr:colOff>
      <xdr:row>65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37</xdr:row>
      <xdr:rowOff>142875</xdr:rowOff>
    </xdr:from>
    <xdr:to>
      <xdr:col>0</xdr:col>
      <xdr:colOff>914400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57150" y="6172200"/>
          <a:ext cx="8572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zoomScaleNormal="100" zoomScaleSheetLayoutView="100" workbookViewId="0">
      <selection activeCell="V1" sqref="V1"/>
    </sheetView>
  </sheetViews>
  <sheetFormatPr baseColWidth="10" defaultRowHeight="12.75" customHeight="1" x14ac:dyDescent="0.25"/>
  <cols>
    <col min="1" max="1" width="35.140625" customWidth="1"/>
    <col min="2" max="2" width="10.7109375" customWidth="1"/>
    <col min="3" max="3" width="8.140625" customWidth="1"/>
    <col min="4" max="4" width="13.28515625" customWidth="1"/>
    <col min="5" max="8" width="10.7109375" customWidth="1"/>
  </cols>
  <sheetData>
    <row r="1" spans="2:6" ht="12.75" customHeight="1" x14ac:dyDescent="0.25">
      <c r="B1" s="2"/>
      <c r="D1" t="s">
        <v>1</v>
      </c>
      <c r="E1" s="2">
        <v>8491</v>
      </c>
    </row>
    <row r="2" spans="2:6" ht="12.75" customHeight="1" x14ac:dyDescent="0.25">
      <c r="B2" s="2"/>
      <c r="D2" t="s">
        <v>2</v>
      </c>
      <c r="E2" s="2">
        <v>16607</v>
      </c>
    </row>
    <row r="3" spans="2:6" ht="12.75" customHeight="1" x14ac:dyDescent="0.25">
      <c r="B3" s="2"/>
      <c r="D3" t="s">
        <v>3</v>
      </c>
      <c r="E3" s="2">
        <v>15256</v>
      </c>
    </row>
    <row r="4" spans="2:6" ht="12.75" customHeight="1" x14ac:dyDescent="0.25">
      <c r="B4" s="2"/>
      <c r="D4" t="s">
        <v>4</v>
      </c>
      <c r="E4" s="2">
        <v>11086</v>
      </c>
    </row>
    <row r="5" spans="2:6" ht="12.75" customHeight="1" x14ac:dyDescent="0.25">
      <c r="B5" s="2"/>
      <c r="D5" t="s">
        <v>5</v>
      </c>
      <c r="E5" s="2">
        <v>6350</v>
      </c>
    </row>
    <row r="6" spans="2:6" ht="12.75" customHeight="1" x14ac:dyDescent="0.25">
      <c r="B6" s="2"/>
      <c r="D6" t="s">
        <v>6</v>
      </c>
      <c r="E6" s="2">
        <v>1791</v>
      </c>
    </row>
    <row r="7" spans="2:6" ht="12.75" customHeight="1" x14ac:dyDescent="0.25">
      <c r="B7" s="2"/>
      <c r="D7" t="s">
        <v>7</v>
      </c>
      <c r="E7" s="2">
        <v>124</v>
      </c>
    </row>
    <row r="8" spans="2:6" ht="12.75" customHeight="1" x14ac:dyDescent="0.25">
      <c r="B8" s="2"/>
      <c r="D8" t="s">
        <v>0</v>
      </c>
      <c r="E8" s="2">
        <v>8</v>
      </c>
    </row>
    <row r="9" spans="2:6" ht="12.75" customHeight="1" x14ac:dyDescent="0.25">
      <c r="B9" s="2"/>
    </row>
    <row r="10" spans="2:6" ht="12.75" customHeight="1" x14ac:dyDescent="0.25">
      <c r="B10" s="2"/>
      <c r="E10" s="2"/>
      <c r="F10" s="2"/>
    </row>
    <row r="11" spans="2:6" ht="12.75" customHeight="1" x14ac:dyDescent="0.25">
      <c r="B11" s="2"/>
      <c r="C11" s="17" t="s">
        <v>9</v>
      </c>
      <c r="D11" s="17"/>
      <c r="E11" s="2">
        <v>16</v>
      </c>
    </row>
    <row r="12" spans="2:6" ht="12.75" customHeight="1" x14ac:dyDescent="0.25">
      <c r="B12" s="2"/>
      <c r="E12" s="2">
        <f>SUM(E1:E11)</f>
        <v>59729</v>
      </c>
      <c r="F12" s="2"/>
    </row>
    <row r="13" spans="2:6" ht="12.75" customHeight="1" x14ac:dyDescent="0.25">
      <c r="B13" s="2"/>
    </row>
    <row r="24" spans="1:1" ht="12.75" customHeight="1" x14ac:dyDescent="0.25">
      <c r="A24" s="1"/>
    </row>
    <row r="31" spans="1:1" s="6" customFormat="1" ht="16.149999999999999" customHeight="1" x14ac:dyDescent="0.25">
      <c r="A31" s="5" t="s">
        <v>13</v>
      </c>
    </row>
    <row r="35" spans="1:6" ht="12.75" customHeight="1" x14ac:dyDescent="0.25">
      <c r="A35" s="18" t="s">
        <v>21</v>
      </c>
      <c r="B35" s="18"/>
      <c r="C35" s="18"/>
      <c r="D35" s="16">
        <f>SUM(C37:C43,C47)+C45</f>
        <v>59729</v>
      </c>
    </row>
    <row r="36" spans="1:6" ht="12.75" customHeight="1" x14ac:dyDescent="0.25">
      <c r="F36" s="7"/>
    </row>
    <row r="37" spans="1:6" ht="12.75" customHeight="1" x14ac:dyDescent="0.25">
      <c r="A37" t="s">
        <v>15</v>
      </c>
      <c r="B37" s="3">
        <f>C37/$D$35*100</f>
        <v>1.3360344221399989</v>
      </c>
      <c r="C37">
        <v>798</v>
      </c>
      <c r="D37" s="10"/>
      <c r="F37" s="7"/>
    </row>
    <row r="38" spans="1:6" ht="12.75" customHeight="1" x14ac:dyDescent="0.25">
      <c r="A38" t="s">
        <v>14</v>
      </c>
      <c r="B38" s="3">
        <f>C38/$D$35*100</f>
        <v>0.13393828793383447</v>
      </c>
      <c r="C38">
        <v>80</v>
      </c>
      <c r="D38" s="10"/>
      <c r="F38" s="3"/>
    </row>
    <row r="39" spans="1:6" ht="12.75" customHeight="1" x14ac:dyDescent="0.25">
      <c r="A39" t="s">
        <v>16</v>
      </c>
      <c r="B39" s="3">
        <f t="shared" ref="B39:B41" si="0">C39/$D$35*100</f>
        <v>0.29299000485526294</v>
      </c>
      <c r="C39">
        <v>175</v>
      </c>
      <c r="D39" s="10"/>
      <c r="F39" s="7"/>
    </row>
    <row r="40" spans="1:6" ht="12.75" customHeight="1" x14ac:dyDescent="0.25">
      <c r="A40" t="s">
        <v>17</v>
      </c>
      <c r="B40" s="3">
        <f t="shared" si="0"/>
        <v>0.95598453012774365</v>
      </c>
      <c r="C40">
        <v>571</v>
      </c>
      <c r="D40" s="10"/>
      <c r="F40" s="7"/>
    </row>
    <row r="41" spans="1:6" ht="12.75" customHeight="1" x14ac:dyDescent="0.25">
      <c r="A41" t="s">
        <v>19</v>
      </c>
      <c r="B41" s="3">
        <f t="shared" si="0"/>
        <v>1.3377086507391718</v>
      </c>
      <c r="C41">
        <v>799</v>
      </c>
      <c r="D41" s="10"/>
      <c r="F41" s="7"/>
    </row>
    <row r="42" spans="1:6" ht="12.75" customHeight="1" x14ac:dyDescent="0.25">
      <c r="A42" t="s">
        <v>18</v>
      </c>
      <c r="B42" s="3">
        <f>C42/$D$35*100</f>
        <v>1.431465452292856</v>
      </c>
      <c r="C42">
        <v>855</v>
      </c>
      <c r="D42" s="10"/>
      <c r="F42" s="7"/>
    </row>
    <row r="43" spans="1:6" ht="12.75" customHeight="1" x14ac:dyDescent="0.25">
      <c r="A43" t="s">
        <v>20</v>
      </c>
      <c r="B43" s="3">
        <f>C43/$D$35*100</f>
        <v>94.451606422340902</v>
      </c>
      <c r="C43">
        <v>56415</v>
      </c>
      <c r="D43" s="11"/>
      <c r="F43" s="3"/>
    </row>
    <row r="44" spans="1:6" ht="12.75" customHeight="1" x14ac:dyDescent="0.25">
      <c r="B44" s="3"/>
      <c r="D44" s="4"/>
      <c r="F44" s="3"/>
    </row>
    <row r="45" spans="1:6" ht="12.75" customHeight="1" x14ac:dyDescent="0.25">
      <c r="A45" s="14" t="s">
        <v>10</v>
      </c>
      <c r="B45" s="15">
        <f>C45/$D$35*100</f>
        <v>1.5068057392556379E-2</v>
      </c>
      <c r="C45" s="14">
        <v>9</v>
      </c>
    </row>
    <row r="46" spans="1:6" ht="12.75" customHeight="1" x14ac:dyDescent="0.25">
      <c r="A46" t="s">
        <v>12</v>
      </c>
      <c r="B46" s="3">
        <f>C46/$D$35*100</f>
        <v>6.0623817576051833</v>
      </c>
      <c r="C46">
        <v>3621</v>
      </c>
    </row>
    <row r="47" spans="1:6" ht="12.75" customHeight="1" x14ac:dyDescent="0.25">
      <c r="A47" t="s">
        <v>11</v>
      </c>
      <c r="B47" s="3">
        <f>C47/$D$35*100</f>
        <v>4.5204172177669137E-2</v>
      </c>
      <c r="C47">
        <v>27</v>
      </c>
    </row>
    <row r="50" spans="1:3" ht="12.75" customHeight="1" x14ac:dyDescent="0.25">
      <c r="B50" s="13"/>
    </row>
    <row r="51" spans="1:3" ht="12.75" customHeight="1" x14ac:dyDescent="0.25">
      <c r="A51" s="8"/>
      <c r="B51" s="9"/>
      <c r="C51" s="8"/>
    </row>
    <row r="52" spans="1:3" ht="12.75" customHeight="1" x14ac:dyDescent="0.25">
      <c r="A52" s="8"/>
      <c r="B52" s="9"/>
      <c r="C52" s="8"/>
    </row>
    <row r="53" spans="1:3" ht="12.75" customHeight="1" x14ac:dyDescent="0.25">
      <c r="A53" s="8"/>
      <c r="B53" s="9"/>
      <c r="C53" s="8"/>
    </row>
    <row r="54" spans="1:3" ht="12.75" customHeight="1" x14ac:dyDescent="0.25">
      <c r="A54" s="8"/>
      <c r="B54" s="12"/>
      <c r="C54" s="8"/>
    </row>
    <row r="55" spans="1:3" ht="12.75" customHeight="1" x14ac:dyDescent="0.25">
      <c r="A55" s="8"/>
      <c r="B55" s="12"/>
      <c r="C55" s="8"/>
    </row>
    <row r="56" spans="1:3" ht="12.75" customHeight="1" x14ac:dyDescent="0.25">
      <c r="A56" s="8"/>
      <c r="B56" s="9"/>
      <c r="C56" s="8"/>
    </row>
    <row r="57" spans="1:3" ht="12.75" customHeight="1" x14ac:dyDescent="0.25">
      <c r="A57" s="8"/>
      <c r="B57" s="8"/>
      <c r="C57" s="8"/>
    </row>
    <row r="63" spans="1:3" s="6" customFormat="1" ht="17.45" customHeight="1" x14ac:dyDescent="0.25"/>
    <row r="67" spans="1:1" ht="12.75" customHeight="1" x14ac:dyDescent="0.25">
      <c r="A67" s="5" t="s">
        <v>8</v>
      </c>
    </row>
  </sheetData>
  <mergeCells count="2">
    <mergeCell ref="C11:D11"/>
    <mergeCell ref="A35:C35"/>
  </mergeCells>
  <printOptions horizontalCentered="1"/>
  <pageMargins left="0.74803149606299213" right="0.74803149606299213" top="0.98425196850393704" bottom="0.98425196850393704" header="0" footer="0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Grafica 5 y 6</vt:lpstr>
      <vt:lpstr>'Grafica 5 y 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RODRIGUEZ</dc:creator>
  <cp:lastModifiedBy>SUYANI VIVERO</cp:lastModifiedBy>
  <cp:lastPrinted>2025-09-02T13:53:25Z</cp:lastPrinted>
  <dcterms:created xsi:type="dcterms:W3CDTF">2016-08-22T21:03:40Z</dcterms:created>
  <dcterms:modified xsi:type="dcterms:W3CDTF">2026-03-05T15:51:07Z</dcterms:modified>
</cp:coreProperties>
</file>